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<sst xmlns="http://schemas.openxmlformats.org/spreadsheetml/2006/main" count="327" uniqueCount="168">
  <si>
    <t>4, 5, 6… cueillir des cerises</t>
  </si>
  <si>
    <t>N°</t>
  </si>
  <si>
    <t>MOTIFS ADULTES</t>
  </si>
  <si>
    <t>COLORIS</t>
  </si>
  <si>
    <t>Ecru</t>
  </si>
  <si>
    <t>PRIX</t>
  </si>
  <si>
    <t>REF.</t>
  </si>
  <si>
    <t>35-39</t>
  </si>
  <si>
    <t>40-45</t>
  </si>
  <si>
    <t>37-43</t>
  </si>
  <si>
    <t>TOTAL</t>
  </si>
  <si>
    <t>N05-F4</t>
  </si>
  <si>
    <t>Bleu ciel</t>
  </si>
  <si>
    <t>Bleu ciel chiné</t>
  </si>
  <si>
    <t>G90-C5</t>
  </si>
  <si>
    <t>Bleu nuit</t>
  </si>
  <si>
    <t>Bleu marine chiné</t>
  </si>
  <si>
    <t>G89-M2</t>
  </si>
  <si>
    <t>Bleu turquoise</t>
  </si>
  <si>
    <t>Turquoise</t>
  </si>
  <si>
    <t>H96-25</t>
  </si>
  <si>
    <t>Cœurs</t>
  </si>
  <si>
    <t>Bleu marine</t>
  </si>
  <si>
    <t>N07-14</t>
  </si>
  <si>
    <t>Coq faisan</t>
  </si>
  <si>
    <t>N26-14</t>
  </si>
  <si>
    <t>Eléphants</t>
  </si>
  <si>
    <t>Gris chiné</t>
  </si>
  <si>
    <t>N15-64</t>
  </si>
  <si>
    <t>Fuchsia</t>
  </si>
  <si>
    <t>H98-52</t>
  </si>
  <si>
    <t>Gris souris</t>
  </si>
  <si>
    <t>Anthracite chiné</t>
  </si>
  <si>
    <t>G88-G4</t>
  </si>
  <si>
    <t>Hibou et coucou</t>
  </si>
  <si>
    <t>Marron chiné</t>
  </si>
  <si>
    <t>N33-20</t>
  </si>
  <si>
    <t>Jaune poussin</t>
  </si>
  <si>
    <t>Jaune</t>
  </si>
  <si>
    <t>G86-03</t>
  </si>
  <si>
    <t>Le chat dort-Les souris dansent</t>
  </si>
  <si>
    <t>N35-G4</t>
  </si>
  <si>
    <t>Lignes</t>
  </si>
  <si>
    <t>Bleu/Fuchsia</t>
  </si>
  <si>
    <t>N53-M2</t>
  </si>
  <si>
    <t>Malin comme un singe</t>
  </si>
  <si>
    <t>N16-M2</t>
  </si>
  <si>
    <t>Neige</t>
  </si>
  <si>
    <t>N27-M2</t>
  </si>
  <si>
    <t>Orange</t>
  </si>
  <si>
    <t>H97-51</t>
  </si>
  <si>
    <t>Petits champignons-Amanites</t>
  </si>
  <si>
    <t>N34-G4</t>
  </si>
  <si>
    <t>Rose</t>
  </si>
  <si>
    <t>G87-05</t>
  </si>
  <si>
    <t>Rouge Amour</t>
  </si>
  <si>
    <t>Rose Bonbon</t>
  </si>
  <si>
    <t>Rouge</t>
  </si>
  <si>
    <t>G84-07</t>
  </si>
  <si>
    <t>Tigre</t>
  </si>
  <si>
    <t>Beige chiné</t>
  </si>
  <si>
    <t>N14-B9</t>
  </si>
  <si>
    <t>Vert Pomme</t>
  </si>
  <si>
    <t>Vert</t>
  </si>
  <si>
    <t>G85-15</t>
  </si>
  <si>
    <t>LOSANGES</t>
  </si>
  <si>
    <t>Losanges</t>
  </si>
  <si>
    <t>Bleu/bleu/bleu</t>
  </si>
  <si>
    <t>024-M2</t>
  </si>
  <si>
    <t>Brun/brun/brun</t>
  </si>
  <si>
    <t>024-20</t>
  </si>
  <si>
    <t>Gris/anthracite/écru</t>
  </si>
  <si>
    <t>Vert/vert/vert</t>
  </si>
  <si>
    <t>024-G2</t>
  </si>
  <si>
    <t>024-15</t>
  </si>
  <si>
    <t>Anthracite/noir/gris</t>
  </si>
  <si>
    <t>024-G4</t>
  </si>
  <si>
    <t>Beige/marron/écru</t>
  </si>
  <si>
    <t>041-B9</t>
  </si>
  <si>
    <t>Bleu/bleu/écru</t>
  </si>
  <si>
    <t>024-13</t>
  </si>
  <si>
    <t>CROISILLONS</t>
  </si>
  <si>
    <t>Croisillons</t>
  </si>
  <si>
    <t>161-F3</t>
  </si>
  <si>
    <t>161-14</t>
  </si>
  <si>
    <t>UNIES COTON SUPER RENFORC.</t>
  </si>
  <si>
    <t>Unies coton super renforcées</t>
  </si>
  <si>
    <t>Bleu marine navy</t>
  </si>
  <si>
    <t>Ecru chiné</t>
  </si>
  <si>
    <t>Anthracite</t>
  </si>
  <si>
    <t>Brun</t>
  </si>
  <si>
    <t>Noir</t>
  </si>
  <si>
    <t>SPORT COOLMAX</t>
  </si>
  <si>
    <t>35-38</t>
  </si>
  <si>
    <t>39-42</t>
  </si>
  <si>
    <t>43-46</t>
  </si>
  <si>
    <t>Sport Coolmax</t>
  </si>
  <si>
    <t>Blanc</t>
  </si>
  <si>
    <t>SPO-01</t>
  </si>
  <si>
    <t>SPO-19</t>
  </si>
  <si>
    <t>46-48</t>
  </si>
  <si>
    <t>Randonnée &amp; Nature</t>
  </si>
  <si>
    <t>RAN-19</t>
  </si>
  <si>
    <t>RAN-V8</t>
  </si>
  <si>
    <t>RAN-14</t>
  </si>
  <si>
    <t>Bleu</t>
  </si>
  <si>
    <t>CHAUSSETTES DE TRAVAIL</t>
  </si>
  <si>
    <t>Chaussettes de travail</t>
  </si>
  <si>
    <t>TRA-19</t>
  </si>
  <si>
    <t>TRA-V8</t>
  </si>
  <si>
    <t>TRA-14</t>
  </si>
  <si>
    <t>UNI LAINE</t>
  </si>
  <si>
    <t>Uni laine</t>
  </si>
  <si>
    <t>112-14</t>
  </si>
  <si>
    <t>112-11</t>
  </si>
  <si>
    <t>112-18</t>
  </si>
  <si>
    <t>LAINE GRAND FROID</t>
  </si>
  <si>
    <t>Laine Grand Froid</t>
  </si>
  <si>
    <t>Vert chiné</t>
  </si>
  <si>
    <t>B10-18</t>
  </si>
  <si>
    <t>B10-V8</t>
  </si>
  <si>
    <t>NON COMPRIMANTES</t>
  </si>
  <si>
    <t>Non comprimantes</t>
  </si>
  <si>
    <t>174-19</t>
  </si>
  <si>
    <t>119-G4</t>
  </si>
  <si>
    <t>119-14</t>
  </si>
  <si>
    <t>INVISIBLES</t>
  </si>
  <si>
    <t>37-41</t>
  </si>
  <si>
    <t>Invisibles sous-cheville</t>
  </si>
  <si>
    <t>174-01</t>
  </si>
  <si>
    <t>BOTTES DAMES</t>
  </si>
  <si>
    <t>Bottes Dames</t>
  </si>
  <si>
    <t>H93-19</t>
  </si>
  <si>
    <t>NORVEGIENNES</t>
  </si>
  <si>
    <t>Norvégiennes</t>
  </si>
  <si>
    <t>NOR-02</t>
  </si>
  <si>
    <t>CHAUSSETTES A PAILLETTES</t>
  </si>
  <si>
    <t>Chaussettes à paillettes</t>
  </si>
  <si>
    <t>Noir-Argent</t>
  </si>
  <si>
    <t>Gris-Argent</t>
  </si>
  <si>
    <t>Bordeaux-Argent</t>
  </si>
  <si>
    <t>Noir Bord argenté</t>
  </si>
  <si>
    <t>Bleu mar. + Etoiles</t>
  </si>
  <si>
    <t>LUR-40</t>
  </si>
  <si>
    <t>LUR-19</t>
  </si>
  <si>
    <t>LUR-50</t>
  </si>
  <si>
    <t>LUR-12</t>
  </si>
  <si>
    <t>LUR-39</t>
  </si>
  <si>
    <t>MODELES ENFANTS</t>
  </si>
  <si>
    <t>30-34</t>
  </si>
  <si>
    <t>N15-G4</t>
  </si>
  <si>
    <t>CHAUSSETTES-PANTOUFLES</t>
  </si>
  <si>
    <t>30-35</t>
  </si>
  <si>
    <t>36-41</t>
  </si>
  <si>
    <t>Chaussettes-pantoufles</t>
  </si>
  <si>
    <t>D26-C4</t>
  </si>
  <si>
    <t>TOTAL GENERAL</t>
  </si>
  <si>
    <r>
      <t xml:space="preserve">CE BON DE COMMANDE EST A RENVOYER AVEC VOS COORDONNEES (NOM, PRENOM, TEL. EVENTUEL) PAR EMAIL A L'ADRESSE </t>
    </r>
    <r>
      <rPr>
        <b/>
        <sz val="11"/>
        <color indexed="8"/>
        <rFont val="Calibri"/>
        <family val="2"/>
      </rPr>
      <t>pabeels@solsoc.be</t>
    </r>
  </si>
  <si>
    <t>LIVRAISON PAR POINT-RELAIS MONDIAL-RELAY (+ 3,75 € par envoi)</t>
  </si>
  <si>
    <t>Le TOTAL GENERAL de la commande est à verser sur le compte BE59 877 6111 401 26</t>
  </si>
  <si>
    <t>USR-14</t>
  </si>
  <si>
    <t>USR-F4</t>
  </si>
  <si>
    <t>USR-19</t>
  </si>
  <si>
    <t>USR-N0</t>
  </si>
  <si>
    <t>USR-18</t>
  </si>
  <si>
    <t>RANDONNEE &amp; NATURE</t>
  </si>
  <si>
    <t>H93-N0</t>
  </si>
  <si>
    <t>Bleu ciel chiné/écru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</si>
</sst>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2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ck">
        <color theme="6" tint="0.7999799847602844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36" fillId="18" borderId="10" xfId="0" applyFont="1" applyFill="1" applyBorder="1" applyAlignment="1">
      <alignment horizontal="center"/>
    </xf>
    <xf numFmtId="0" fontId="36" fillId="18" borderId="11" xfId="0" applyFont="1" applyFill="1" applyBorder="1" applyAlignment="1">
      <alignment horizontal="center"/>
    </xf>
    <xf numFmtId="2" fontId="36" fillId="18" borderId="11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164" fontId="36" fillId="0" borderId="11" xfId="0" applyNumberFormat="1" applyFont="1" applyBorder="1" applyAlignment="1">
      <alignment horizontal="right"/>
    </xf>
    <xf numFmtId="0" fontId="36" fillId="33" borderId="11" xfId="0" applyFont="1" applyFill="1" applyBorder="1" applyAlignment="1">
      <alignment horizontal="center"/>
    </xf>
    <xf numFmtId="164" fontId="36" fillId="0" borderId="10" xfId="0" applyNumberFormat="1" applyFont="1" applyBorder="1" applyAlignment="1">
      <alignment horizontal="right"/>
    </xf>
    <xf numFmtId="0" fontId="36" fillId="33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164" fontId="36" fillId="0" borderId="12" xfId="0" applyNumberFormat="1" applyFont="1" applyBorder="1" applyAlignment="1">
      <alignment horizontal="right"/>
    </xf>
    <xf numFmtId="0" fontId="36" fillId="0" borderId="13" xfId="0" applyFont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36" fillId="33" borderId="13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36" fillId="8" borderId="0" xfId="0" applyNumberFormat="1" applyFont="1" applyFill="1" applyAlignment="1">
      <alignment/>
    </xf>
    <xf numFmtId="0" fontId="36" fillId="0" borderId="14" xfId="0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left"/>
    </xf>
    <xf numFmtId="16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2" fontId="36" fillId="33" borderId="10" xfId="0" applyNumberFormat="1" applyFont="1" applyFill="1" applyBorder="1" applyAlignment="1">
      <alignment horizontal="center"/>
    </xf>
    <xf numFmtId="1" fontId="36" fillId="33" borderId="10" xfId="0" applyNumberFormat="1" applyFont="1" applyFill="1" applyBorder="1" applyAlignment="1">
      <alignment horizontal="center"/>
    </xf>
    <xf numFmtId="164" fontId="37" fillId="34" borderId="0" xfId="0" applyNumberFormat="1" applyFont="1" applyFill="1" applyBorder="1" applyAlignment="1">
      <alignment/>
    </xf>
    <xf numFmtId="0" fontId="3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164" fontId="37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PageLayoutView="0" workbookViewId="0" topLeftCell="A72">
      <selection activeCell="N91" sqref="N91"/>
    </sheetView>
  </sheetViews>
  <sheetFormatPr defaultColWidth="20.7109375" defaultRowHeight="15"/>
  <cols>
    <col min="1" max="1" width="3.28125" style="1" bestFit="1" customWidth="1"/>
    <col min="2" max="2" width="80.7109375" style="1" customWidth="1"/>
    <col min="3" max="3" width="20.00390625" style="1" bestFit="1" customWidth="1"/>
    <col min="4" max="4" width="7.8515625" style="2" bestFit="1" customWidth="1"/>
    <col min="5" max="5" width="8.421875" style="1" bestFit="1" customWidth="1"/>
    <col min="6" max="8" width="5.8515625" style="1" bestFit="1" customWidth="1"/>
    <col min="9" max="9" width="7.140625" style="1" bestFit="1" customWidth="1"/>
    <col min="10" max="10" width="11.57421875" style="0" bestFit="1" customWidth="1"/>
    <col min="11" max="12" width="20.7109375" style="0" customWidth="1"/>
    <col min="13" max="13" width="9.57421875" style="0" customWidth="1"/>
  </cols>
  <sheetData>
    <row r="1" spans="1:10" ht="15.75">
      <c r="A1" s="5" t="s">
        <v>1</v>
      </c>
      <c r="B1" s="5" t="s">
        <v>2</v>
      </c>
      <c r="C1" s="6" t="s">
        <v>3</v>
      </c>
      <c r="D1" s="7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8"/>
    </row>
    <row r="2" spans="1:10" ht="15.75">
      <c r="A2" s="9">
        <v>1</v>
      </c>
      <c r="B2" s="10" t="s">
        <v>0</v>
      </c>
      <c r="C2" s="11" t="s">
        <v>4</v>
      </c>
      <c r="D2" s="12">
        <v>6.9</v>
      </c>
      <c r="E2" s="9" t="s">
        <v>11</v>
      </c>
      <c r="F2" s="9">
        <v>0</v>
      </c>
      <c r="G2" s="9">
        <v>0</v>
      </c>
      <c r="H2" s="13"/>
      <c r="I2" s="14">
        <f>SUM(D2*F2)+(D2*G2)+(D2*H2)</f>
        <v>0</v>
      </c>
      <c r="J2" s="8"/>
    </row>
    <row r="3" spans="1:10" ht="15.75">
      <c r="A3" s="9">
        <v>2</v>
      </c>
      <c r="B3" s="10" t="s">
        <v>12</v>
      </c>
      <c r="C3" s="11" t="s">
        <v>13</v>
      </c>
      <c r="D3" s="12">
        <v>6.9</v>
      </c>
      <c r="E3" s="9" t="s">
        <v>14</v>
      </c>
      <c r="F3" s="15"/>
      <c r="G3" s="15"/>
      <c r="H3" s="16">
        <v>0</v>
      </c>
      <c r="I3" s="14">
        <f aca="true" t="shared" si="0" ref="I3:I21">SUM(D3*F3)+(D3*G3)+(D3*H3)</f>
        <v>0</v>
      </c>
      <c r="J3" s="8"/>
    </row>
    <row r="4" spans="1:10" ht="15.75">
      <c r="A4" s="9">
        <v>3</v>
      </c>
      <c r="B4" s="10" t="s">
        <v>15</v>
      </c>
      <c r="C4" s="11" t="s">
        <v>16</v>
      </c>
      <c r="D4" s="12">
        <v>6.9</v>
      </c>
      <c r="E4" s="9" t="s">
        <v>17</v>
      </c>
      <c r="F4" s="15"/>
      <c r="G4" s="15"/>
      <c r="H4" s="16">
        <v>0</v>
      </c>
      <c r="I4" s="14">
        <f t="shared" si="0"/>
        <v>0</v>
      </c>
      <c r="J4" s="8"/>
    </row>
    <row r="5" spans="1:10" ht="15.75">
      <c r="A5" s="9">
        <v>4</v>
      </c>
      <c r="B5" s="10" t="s">
        <v>18</v>
      </c>
      <c r="C5" s="11" t="s">
        <v>19</v>
      </c>
      <c r="D5" s="12">
        <v>6.9</v>
      </c>
      <c r="E5" s="9" t="s">
        <v>20</v>
      </c>
      <c r="F5" s="15"/>
      <c r="G5" s="15"/>
      <c r="H5" s="16">
        <v>0</v>
      </c>
      <c r="I5" s="14">
        <f t="shared" si="0"/>
        <v>0</v>
      </c>
      <c r="J5" s="8"/>
    </row>
    <row r="6" spans="1:10" ht="15.75">
      <c r="A6" s="9">
        <v>5</v>
      </c>
      <c r="B6" s="10" t="s">
        <v>21</v>
      </c>
      <c r="C6" s="10" t="s">
        <v>22</v>
      </c>
      <c r="D6" s="12">
        <v>6.9</v>
      </c>
      <c r="E6" s="9" t="s">
        <v>23</v>
      </c>
      <c r="F6" s="9">
        <v>0</v>
      </c>
      <c r="G6" s="9">
        <v>0</v>
      </c>
      <c r="H6" s="15"/>
      <c r="I6" s="14">
        <f t="shared" si="0"/>
        <v>0</v>
      </c>
      <c r="J6" s="8"/>
    </row>
    <row r="7" spans="1:10" ht="15.75">
      <c r="A7" s="9">
        <v>6</v>
      </c>
      <c r="B7" s="10" t="s">
        <v>24</v>
      </c>
      <c r="C7" s="11" t="s">
        <v>22</v>
      </c>
      <c r="D7" s="12">
        <v>6.9</v>
      </c>
      <c r="E7" s="9" t="s">
        <v>25</v>
      </c>
      <c r="F7" s="9">
        <v>0</v>
      </c>
      <c r="G7" s="9">
        <v>0</v>
      </c>
      <c r="H7" s="13"/>
      <c r="I7" s="14">
        <f t="shared" si="0"/>
        <v>0</v>
      </c>
      <c r="J7" s="8"/>
    </row>
    <row r="8" spans="1:13" ht="15.75">
      <c r="A8" s="9">
        <v>7</v>
      </c>
      <c r="B8" s="10" t="s">
        <v>26</v>
      </c>
      <c r="C8" s="11" t="s">
        <v>27</v>
      </c>
      <c r="D8" s="12">
        <v>6.9</v>
      </c>
      <c r="E8" s="9" t="s">
        <v>28</v>
      </c>
      <c r="F8" s="9">
        <v>0</v>
      </c>
      <c r="G8" s="9">
        <v>0</v>
      </c>
      <c r="H8" s="13"/>
      <c r="I8" s="14">
        <f t="shared" si="0"/>
        <v>0</v>
      </c>
      <c r="J8" s="8"/>
      <c r="M8" s="4"/>
    </row>
    <row r="9" spans="1:10" ht="15.75">
      <c r="A9" s="9">
        <v>8</v>
      </c>
      <c r="B9" s="10" t="s">
        <v>29</v>
      </c>
      <c r="C9" s="11" t="s">
        <v>29</v>
      </c>
      <c r="D9" s="12">
        <v>6.9</v>
      </c>
      <c r="E9" s="9" t="s">
        <v>30</v>
      </c>
      <c r="F9" s="15"/>
      <c r="G9" s="15"/>
      <c r="H9" s="16">
        <v>0</v>
      </c>
      <c r="I9" s="14">
        <f t="shared" si="0"/>
        <v>0</v>
      </c>
      <c r="J9" s="8"/>
    </row>
    <row r="10" spans="1:10" ht="15.75">
      <c r="A10" s="9">
        <v>9</v>
      </c>
      <c r="B10" s="10" t="s">
        <v>31</v>
      </c>
      <c r="C10" s="11" t="s">
        <v>32</v>
      </c>
      <c r="D10" s="12">
        <v>6.9</v>
      </c>
      <c r="E10" s="9" t="s">
        <v>33</v>
      </c>
      <c r="F10" s="15"/>
      <c r="G10" s="15"/>
      <c r="H10" s="16">
        <v>0</v>
      </c>
      <c r="I10" s="14">
        <f t="shared" si="0"/>
        <v>0</v>
      </c>
      <c r="J10" s="8"/>
    </row>
    <row r="11" spans="1:10" ht="15.75">
      <c r="A11" s="9">
        <v>10</v>
      </c>
      <c r="B11" s="10" t="s">
        <v>34</v>
      </c>
      <c r="C11" s="11" t="s">
        <v>35</v>
      </c>
      <c r="D11" s="12">
        <v>6.9</v>
      </c>
      <c r="E11" s="9" t="s">
        <v>36</v>
      </c>
      <c r="F11" s="9">
        <v>0</v>
      </c>
      <c r="G11" s="9">
        <v>0</v>
      </c>
      <c r="H11" s="13"/>
      <c r="I11" s="14">
        <f t="shared" si="0"/>
        <v>0</v>
      </c>
      <c r="J11" s="8"/>
    </row>
    <row r="12" spans="1:10" ht="15.75">
      <c r="A12" s="9">
        <v>11</v>
      </c>
      <c r="B12" s="10" t="s">
        <v>37</v>
      </c>
      <c r="C12" s="11" t="s">
        <v>38</v>
      </c>
      <c r="D12" s="12">
        <v>6.9</v>
      </c>
      <c r="E12" s="9" t="s">
        <v>39</v>
      </c>
      <c r="F12" s="15"/>
      <c r="G12" s="15"/>
      <c r="H12" s="16">
        <v>0</v>
      </c>
      <c r="I12" s="14">
        <f t="shared" si="0"/>
        <v>0</v>
      </c>
      <c r="J12" s="8"/>
    </row>
    <row r="13" spans="1:10" ht="15.75">
      <c r="A13" s="9">
        <v>12</v>
      </c>
      <c r="B13" s="10" t="s">
        <v>40</v>
      </c>
      <c r="C13" s="11" t="s">
        <v>32</v>
      </c>
      <c r="D13" s="12">
        <v>6.9</v>
      </c>
      <c r="E13" s="9" t="s">
        <v>41</v>
      </c>
      <c r="F13" s="9">
        <v>0</v>
      </c>
      <c r="G13" s="9">
        <v>0</v>
      </c>
      <c r="H13" s="13"/>
      <c r="I13" s="14">
        <f t="shared" si="0"/>
        <v>0</v>
      </c>
      <c r="J13" s="8"/>
    </row>
    <row r="14" spans="1:10" ht="15.75">
      <c r="A14" s="9">
        <v>13</v>
      </c>
      <c r="B14" s="10" t="s">
        <v>42</v>
      </c>
      <c r="C14" s="11" t="s">
        <v>43</v>
      </c>
      <c r="D14" s="12">
        <v>6.9</v>
      </c>
      <c r="E14" s="9" t="s">
        <v>44</v>
      </c>
      <c r="F14" s="9">
        <v>0</v>
      </c>
      <c r="G14" s="9">
        <v>0</v>
      </c>
      <c r="H14" s="13"/>
      <c r="I14" s="14">
        <f t="shared" si="0"/>
        <v>0</v>
      </c>
      <c r="J14" s="8"/>
    </row>
    <row r="15" spans="1:10" ht="15.75">
      <c r="A15" s="9">
        <v>14</v>
      </c>
      <c r="B15" s="10" t="s">
        <v>45</v>
      </c>
      <c r="C15" s="11" t="s">
        <v>16</v>
      </c>
      <c r="D15" s="12">
        <v>6.9</v>
      </c>
      <c r="E15" s="9" t="s">
        <v>46</v>
      </c>
      <c r="F15" s="9">
        <v>0</v>
      </c>
      <c r="G15" s="9">
        <v>0</v>
      </c>
      <c r="H15" s="13"/>
      <c r="I15" s="14">
        <f t="shared" si="0"/>
        <v>0</v>
      </c>
      <c r="J15" s="8"/>
    </row>
    <row r="16" spans="1:10" ht="15.75">
      <c r="A16" s="9">
        <v>15</v>
      </c>
      <c r="B16" s="10" t="s">
        <v>47</v>
      </c>
      <c r="C16" s="11" t="s">
        <v>16</v>
      </c>
      <c r="D16" s="12">
        <v>6.9</v>
      </c>
      <c r="E16" s="9" t="s">
        <v>48</v>
      </c>
      <c r="F16" s="9">
        <v>0</v>
      </c>
      <c r="G16" s="9">
        <v>0</v>
      </c>
      <c r="H16" s="13"/>
      <c r="I16" s="14">
        <f t="shared" si="0"/>
        <v>0</v>
      </c>
      <c r="J16" s="8"/>
    </row>
    <row r="17" spans="1:10" ht="15.75">
      <c r="A17" s="9">
        <v>16</v>
      </c>
      <c r="B17" s="10" t="s">
        <v>49</v>
      </c>
      <c r="C17" s="11" t="s">
        <v>49</v>
      </c>
      <c r="D17" s="12">
        <v>6.9</v>
      </c>
      <c r="E17" s="9" t="s">
        <v>50</v>
      </c>
      <c r="F17" s="15"/>
      <c r="G17" s="15"/>
      <c r="H17" s="16">
        <v>0</v>
      </c>
      <c r="I17" s="14">
        <f t="shared" si="0"/>
        <v>0</v>
      </c>
      <c r="J17" s="8"/>
    </row>
    <row r="18" spans="1:10" ht="15.75">
      <c r="A18" s="9">
        <v>17</v>
      </c>
      <c r="B18" s="10" t="s">
        <v>51</v>
      </c>
      <c r="C18" s="11" t="s">
        <v>32</v>
      </c>
      <c r="D18" s="12">
        <v>6.9</v>
      </c>
      <c r="E18" s="9" t="s">
        <v>52</v>
      </c>
      <c r="F18" s="9">
        <v>0</v>
      </c>
      <c r="G18" s="9">
        <v>0</v>
      </c>
      <c r="H18" s="13"/>
      <c r="I18" s="14">
        <f t="shared" si="0"/>
        <v>0</v>
      </c>
      <c r="J18" s="8"/>
    </row>
    <row r="19" spans="1:10" ht="15.75">
      <c r="A19" s="9">
        <v>18</v>
      </c>
      <c r="B19" s="10" t="s">
        <v>56</v>
      </c>
      <c r="C19" s="11" t="s">
        <v>53</v>
      </c>
      <c r="D19" s="12">
        <v>6.9</v>
      </c>
      <c r="E19" s="9" t="s">
        <v>54</v>
      </c>
      <c r="F19" s="15"/>
      <c r="G19" s="15"/>
      <c r="H19" s="16">
        <v>0</v>
      </c>
      <c r="I19" s="14">
        <f t="shared" si="0"/>
        <v>0</v>
      </c>
      <c r="J19" s="8"/>
    </row>
    <row r="20" spans="1:10" ht="15.75">
      <c r="A20" s="9">
        <v>19</v>
      </c>
      <c r="B20" s="10" t="s">
        <v>55</v>
      </c>
      <c r="C20" s="11" t="s">
        <v>57</v>
      </c>
      <c r="D20" s="12">
        <v>6.9</v>
      </c>
      <c r="E20" s="9" t="s">
        <v>58</v>
      </c>
      <c r="F20" s="15"/>
      <c r="G20" s="15"/>
      <c r="H20" s="16">
        <v>0</v>
      </c>
      <c r="I20" s="14">
        <f t="shared" si="0"/>
        <v>0</v>
      </c>
      <c r="J20" s="8"/>
    </row>
    <row r="21" spans="1:10" ht="15.75">
      <c r="A21" s="9">
        <v>20</v>
      </c>
      <c r="B21" s="10" t="s">
        <v>59</v>
      </c>
      <c r="C21" s="11" t="s">
        <v>60</v>
      </c>
      <c r="D21" s="17">
        <v>6.9</v>
      </c>
      <c r="E21" s="18" t="s">
        <v>61</v>
      </c>
      <c r="F21" s="18">
        <v>0</v>
      </c>
      <c r="G21" s="18">
        <v>0</v>
      </c>
      <c r="H21" s="19"/>
      <c r="I21" s="14">
        <f t="shared" si="0"/>
        <v>0</v>
      </c>
      <c r="J21" s="8"/>
    </row>
    <row r="22" spans="1:10" ht="15.75">
      <c r="A22" s="9">
        <v>21</v>
      </c>
      <c r="B22" s="10" t="s">
        <v>62</v>
      </c>
      <c r="C22" s="20" t="s">
        <v>63</v>
      </c>
      <c r="D22" s="17">
        <v>6.9</v>
      </c>
      <c r="E22" s="18" t="s">
        <v>64</v>
      </c>
      <c r="F22" s="21"/>
      <c r="G22" s="21"/>
      <c r="H22" s="22">
        <v>0</v>
      </c>
      <c r="I22" s="14">
        <f>SUM(D22*F22)+(D22*G22)+(D22*H22)</f>
        <v>0</v>
      </c>
      <c r="J22" s="23">
        <f>SUM(I2:I22)</f>
        <v>0</v>
      </c>
    </row>
    <row r="23" spans="1:10" ht="15.75">
      <c r="A23" s="5" t="s">
        <v>1</v>
      </c>
      <c r="B23" s="5" t="s">
        <v>65</v>
      </c>
      <c r="C23" s="6" t="s">
        <v>3</v>
      </c>
      <c r="D23" s="7" t="s">
        <v>5</v>
      </c>
      <c r="E23" s="5" t="s">
        <v>6</v>
      </c>
      <c r="F23" s="5"/>
      <c r="G23" s="5" t="s">
        <v>8</v>
      </c>
      <c r="H23" s="5"/>
      <c r="I23" s="5" t="s">
        <v>10</v>
      </c>
      <c r="J23" s="8"/>
    </row>
    <row r="24" spans="1:10" ht="15.75">
      <c r="A24" s="9">
        <v>22</v>
      </c>
      <c r="B24" s="10" t="s">
        <v>66</v>
      </c>
      <c r="C24" s="10" t="s">
        <v>67</v>
      </c>
      <c r="D24" s="14">
        <v>6.9</v>
      </c>
      <c r="E24" s="9" t="s">
        <v>68</v>
      </c>
      <c r="F24" s="15"/>
      <c r="G24" s="9">
        <v>0</v>
      </c>
      <c r="H24" s="15"/>
      <c r="I24" s="14">
        <f>SUM(D24*G24)</f>
        <v>0</v>
      </c>
      <c r="J24" s="8"/>
    </row>
    <row r="25" spans="1:10" ht="15.75">
      <c r="A25" s="9">
        <v>23</v>
      </c>
      <c r="B25" s="10" t="s">
        <v>66</v>
      </c>
      <c r="C25" s="10" t="s">
        <v>69</v>
      </c>
      <c r="D25" s="14">
        <v>6.9</v>
      </c>
      <c r="E25" s="9" t="s">
        <v>70</v>
      </c>
      <c r="F25" s="15"/>
      <c r="G25" s="9">
        <v>0</v>
      </c>
      <c r="H25" s="15"/>
      <c r="I25" s="14">
        <f aca="true" t="shared" si="1" ref="I25:I30">SUM(D25*G25)</f>
        <v>0</v>
      </c>
      <c r="J25" s="8"/>
    </row>
    <row r="26" spans="1:10" ht="15.75">
      <c r="A26" s="9">
        <v>24</v>
      </c>
      <c r="B26" s="10" t="s">
        <v>66</v>
      </c>
      <c r="C26" s="10" t="s">
        <v>71</v>
      </c>
      <c r="D26" s="14">
        <v>6.9</v>
      </c>
      <c r="E26" s="9" t="s">
        <v>73</v>
      </c>
      <c r="F26" s="15"/>
      <c r="G26" s="9">
        <v>0</v>
      </c>
      <c r="H26" s="15"/>
      <c r="I26" s="14">
        <f t="shared" si="1"/>
        <v>0</v>
      </c>
      <c r="J26" s="8"/>
    </row>
    <row r="27" spans="1:10" ht="15.75">
      <c r="A27" s="9">
        <v>25</v>
      </c>
      <c r="B27" s="10" t="s">
        <v>66</v>
      </c>
      <c r="C27" s="10" t="s">
        <v>72</v>
      </c>
      <c r="D27" s="14">
        <v>6.9</v>
      </c>
      <c r="E27" s="9" t="s">
        <v>74</v>
      </c>
      <c r="F27" s="15"/>
      <c r="G27" s="9">
        <v>0</v>
      </c>
      <c r="H27" s="15"/>
      <c r="I27" s="14">
        <f t="shared" si="1"/>
        <v>0</v>
      </c>
      <c r="J27" s="8"/>
    </row>
    <row r="28" spans="1:10" ht="15.75">
      <c r="A28" s="9">
        <v>26</v>
      </c>
      <c r="B28" s="10" t="s">
        <v>66</v>
      </c>
      <c r="C28" s="10" t="s">
        <v>75</v>
      </c>
      <c r="D28" s="14">
        <v>6.9</v>
      </c>
      <c r="E28" s="9" t="s">
        <v>76</v>
      </c>
      <c r="F28" s="15"/>
      <c r="G28" s="9">
        <v>0</v>
      </c>
      <c r="H28" s="15"/>
      <c r="I28" s="14">
        <f t="shared" si="1"/>
        <v>0</v>
      </c>
      <c r="J28" s="8"/>
    </row>
    <row r="29" spans="1:10" ht="15.75">
      <c r="A29" s="9">
        <v>27</v>
      </c>
      <c r="B29" s="10" t="s">
        <v>66</v>
      </c>
      <c r="C29" s="10" t="s">
        <v>77</v>
      </c>
      <c r="D29" s="14">
        <v>6.9</v>
      </c>
      <c r="E29" s="9" t="s">
        <v>78</v>
      </c>
      <c r="F29" s="15"/>
      <c r="G29" s="9">
        <v>0</v>
      </c>
      <c r="H29" s="15"/>
      <c r="I29" s="14">
        <f t="shared" si="1"/>
        <v>0</v>
      </c>
      <c r="J29" s="8"/>
    </row>
    <row r="30" spans="1:10" ht="15.75">
      <c r="A30" s="9">
        <v>28</v>
      </c>
      <c r="B30" s="10" t="s">
        <v>66</v>
      </c>
      <c r="C30" s="10" t="s">
        <v>79</v>
      </c>
      <c r="D30" s="14">
        <v>6.9</v>
      </c>
      <c r="E30" s="9" t="s">
        <v>80</v>
      </c>
      <c r="F30" s="15"/>
      <c r="G30" s="9">
        <v>0</v>
      </c>
      <c r="H30" s="15"/>
      <c r="I30" s="14">
        <f t="shared" si="1"/>
        <v>0</v>
      </c>
      <c r="J30" s="23">
        <f>SUM(I24:I30)</f>
        <v>0</v>
      </c>
    </row>
    <row r="31" spans="1:10" ht="15.75">
      <c r="A31" s="5" t="s">
        <v>1</v>
      </c>
      <c r="B31" s="5" t="s">
        <v>81</v>
      </c>
      <c r="C31" s="6" t="s">
        <v>3</v>
      </c>
      <c r="D31" s="7" t="s">
        <v>5</v>
      </c>
      <c r="E31" s="5" t="s">
        <v>6</v>
      </c>
      <c r="F31" s="5"/>
      <c r="G31" s="5" t="s">
        <v>8</v>
      </c>
      <c r="H31" s="5"/>
      <c r="I31" s="5" t="s">
        <v>10</v>
      </c>
      <c r="J31" s="8"/>
    </row>
    <row r="32" spans="1:10" ht="15.75">
      <c r="A32" s="9">
        <v>29</v>
      </c>
      <c r="B32" s="10" t="s">
        <v>82</v>
      </c>
      <c r="C32" s="10" t="s">
        <v>32</v>
      </c>
      <c r="D32" s="14">
        <v>6.9</v>
      </c>
      <c r="E32" s="9" t="s">
        <v>83</v>
      </c>
      <c r="F32" s="15"/>
      <c r="G32" s="9">
        <v>0</v>
      </c>
      <c r="H32" s="15"/>
      <c r="I32" s="14">
        <f>SUM(D32*G32)</f>
        <v>0</v>
      </c>
      <c r="J32" s="8"/>
    </row>
    <row r="33" spans="1:10" ht="15.75">
      <c r="A33" s="9">
        <v>30</v>
      </c>
      <c r="B33" s="10" t="s">
        <v>82</v>
      </c>
      <c r="C33" s="10" t="s">
        <v>22</v>
      </c>
      <c r="D33" s="14">
        <v>6.9</v>
      </c>
      <c r="E33" s="9" t="s">
        <v>84</v>
      </c>
      <c r="F33" s="15"/>
      <c r="G33" s="9">
        <v>0</v>
      </c>
      <c r="H33" s="15"/>
      <c r="I33" s="14">
        <f>SUM(D33*G33)</f>
        <v>0</v>
      </c>
      <c r="J33" s="23">
        <f>SUM(I32:I33)</f>
        <v>0</v>
      </c>
    </row>
    <row r="34" spans="1:10" ht="15.75">
      <c r="A34" s="5" t="s">
        <v>1</v>
      </c>
      <c r="B34" s="5" t="s">
        <v>85</v>
      </c>
      <c r="C34" s="6" t="s">
        <v>3</v>
      </c>
      <c r="D34" s="7" t="s">
        <v>5</v>
      </c>
      <c r="E34" s="5" t="s">
        <v>6</v>
      </c>
      <c r="F34" s="5" t="s">
        <v>7</v>
      </c>
      <c r="G34" s="5" t="s">
        <v>8</v>
      </c>
      <c r="H34" s="5"/>
      <c r="I34" s="5" t="s">
        <v>10</v>
      </c>
      <c r="J34" s="8"/>
    </row>
    <row r="35" spans="1:10" ht="15.75">
      <c r="A35" s="9">
        <v>31</v>
      </c>
      <c r="B35" s="10" t="s">
        <v>86</v>
      </c>
      <c r="C35" s="10" t="s">
        <v>87</v>
      </c>
      <c r="D35" s="14">
        <v>6.9</v>
      </c>
      <c r="E35" s="9" t="s">
        <v>160</v>
      </c>
      <c r="F35" s="15"/>
      <c r="G35" s="9">
        <v>0</v>
      </c>
      <c r="H35" s="15"/>
      <c r="I35" s="14">
        <f>SUM(D35*G35)</f>
        <v>0</v>
      </c>
      <c r="J35" s="8"/>
    </row>
    <row r="36" spans="1:10" ht="15.75">
      <c r="A36" s="9">
        <v>32</v>
      </c>
      <c r="B36" s="10" t="s">
        <v>86</v>
      </c>
      <c r="C36" s="10" t="s">
        <v>88</v>
      </c>
      <c r="D36" s="14">
        <v>6.9</v>
      </c>
      <c r="E36" s="9" t="s">
        <v>161</v>
      </c>
      <c r="F36" s="9">
        <v>0</v>
      </c>
      <c r="G36" s="9">
        <v>0</v>
      </c>
      <c r="H36" s="15"/>
      <c r="I36" s="14">
        <f>SUM(D36*F36)+(D36*G36)</f>
        <v>0</v>
      </c>
      <c r="J36" s="8"/>
    </row>
    <row r="37" spans="1:10" ht="15.75">
      <c r="A37" s="9">
        <v>33</v>
      </c>
      <c r="B37" s="10" t="s">
        <v>86</v>
      </c>
      <c r="C37" s="10" t="s">
        <v>89</v>
      </c>
      <c r="D37" s="14">
        <v>6.9</v>
      </c>
      <c r="E37" s="9" t="s">
        <v>164</v>
      </c>
      <c r="F37" s="15"/>
      <c r="G37" s="9">
        <v>0</v>
      </c>
      <c r="H37" s="15"/>
      <c r="I37" s="14">
        <f>SUM(D37*G37)</f>
        <v>0</v>
      </c>
      <c r="J37" s="8"/>
    </row>
    <row r="38" spans="1:10" ht="15.75">
      <c r="A38" s="9">
        <v>34</v>
      </c>
      <c r="B38" s="10" t="s">
        <v>86</v>
      </c>
      <c r="C38" s="10" t="s">
        <v>90</v>
      </c>
      <c r="D38" s="14">
        <v>6.9</v>
      </c>
      <c r="E38" s="9" t="s">
        <v>163</v>
      </c>
      <c r="F38" s="15"/>
      <c r="G38" s="9">
        <v>0</v>
      </c>
      <c r="H38" s="15"/>
      <c r="I38" s="14">
        <f>SUM(D38*G38)</f>
        <v>0</v>
      </c>
      <c r="J38" s="8"/>
    </row>
    <row r="39" spans="1:10" ht="15.75">
      <c r="A39" s="9">
        <v>35</v>
      </c>
      <c r="B39" s="10" t="s">
        <v>86</v>
      </c>
      <c r="C39" s="10" t="s">
        <v>91</v>
      </c>
      <c r="D39" s="14">
        <v>6.9</v>
      </c>
      <c r="E39" s="9" t="s">
        <v>162</v>
      </c>
      <c r="F39" s="9">
        <v>0</v>
      </c>
      <c r="G39" s="9">
        <v>0</v>
      </c>
      <c r="H39" s="15"/>
      <c r="I39" s="14">
        <f>SUM(D39*F39)+(D39*G39)</f>
        <v>0</v>
      </c>
      <c r="J39" s="23">
        <f>SUM(I35:I39)</f>
        <v>0</v>
      </c>
    </row>
    <row r="40" spans="1:10" ht="15.75">
      <c r="A40" s="5" t="s">
        <v>1</v>
      </c>
      <c r="B40" s="5" t="s">
        <v>92</v>
      </c>
      <c r="C40" s="6" t="s">
        <v>3</v>
      </c>
      <c r="D40" s="7" t="s">
        <v>5</v>
      </c>
      <c r="E40" s="5" t="s">
        <v>6</v>
      </c>
      <c r="F40" s="5" t="s">
        <v>93</v>
      </c>
      <c r="G40" s="5" t="s">
        <v>94</v>
      </c>
      <c r="H40" s="5" t="s">
        <v>95</v>
      </c>
      <c r="I40" s="5" t="s">
        <v>10</v>
      </c>
      <c r="J40" s="8"/>
    </row>
    <row r="41" spans="1:10" ht="15.75">
      <c r="A41" s="24">
        <v>36</v>
      </c>
      <c r="B41" s="10" t="s">
        <v>96</v>
      </c>
      <c r="C41" s="10" t="s">
        <v>97</v>
      </c>
      <c r="D41" s="14">
        <v>9.9</v>
      </c>
      <c r="E41" s="9" t="s">
        <v>98</v>
      </c>
      <c r="F41" s="9">
        <v>0</v>
      </c>
      <c r="G41" s="9">
        <v>0</v>
      </c>
      <c r="H41" s="9">
        <v>0</v>
      </c>
      <c r="I41" s="14">
        <f>SUM(D41*F41)+(D41*G41)+(D41*H41)</f>
        <v>0</v>
      </c>
      <c r="J41" s="8"/>
    </row>
    <row r="42" spans="1:10" ht="15.75">
      <c r="A42" s="24">
        <v>37</v>
      </c>
      <c r="B42" s="10" t="s">
        <v>96</v>
      </c>
      <c r="C42" s="10" t="s">
        <v>91</v>
      </c>
      <c r="D42" s="14">
        <v>9.9</v>
      </c>
      <c r="E42" s="9" t="s">
        <v>99</v>
      </c>
      <c r="F42" s="9">
        <v>0</v>
      </c>
      <c r="G42" s="9">
        <v>0</v>
      </c>
      <c r="H42" s="9">
        <v>0</v>
      </c>
      <c r="I42" s="14">
        <f>SUM(D42*F42)+(D42*G42)+(D42*H42)</f>
        <v>0</v>
      </c>
      <c r="J42" s="23">
        <f>SUM(I41:I42)</f>
        <v>0</v>
      </c>
    </row>
    <row r="43" spans="1:10" ht="15.75">
      <c r="A43" s="5" t="s">
        <v>1</v>
      </c>
      <c r="B43" s="5" t="s">
        <v>165</v>
      </c>
      <c r="C43" s="6" t="s">
        <v>3</v>
      </c>
      <c r="D43" s="7" t="s">
        <v>5</v>
      </c>
      <c r="E43" s="5" t="s">
        <v>6</v>
      </c>
      <c r="F43" s="5" t="s">
        <v>7</v>
      </c>
      <c r="G43" s="5" t="s">
        <v>8</v>
      </c>
      <c r="H43" s="5" t="s">
        <v>100</v>
      </c>
      <c r="I43" s="5" t="s">
        <v>10</v>
      </c>
      <c r="J43" s="8"/>
    </row>
    <row r="44" spans="1:10" ht="15.75">
      <c r="A44" s="9">
        <v>38</v>
      </c>
      <c r="B44" s="10" t="s">
        <v>101</v>
      </c>
      <c r="C44" s="10" t="s">
        <v>91</v>
      </c>
      <c r="D44" s="14">
        <v>9.9</v>
      </c>
      <c r="E44" s="9" t="s">
        <v>102</v>
      </c>
      <c r="F44" s="15"/>
      <c r="G44" s="9">
        <v>0</v>
      </c>
      <c r="H44" s="9">
        <v>0</v>
      </c>
      <c r="I44" s="14">
        <f>SUM(D44*G44)+(D44*H44)</f>
        <v>0</v>
      </c>
      <c r="J44" s="8"/>
    </row>
    <row r="45" spans="1:10" ht="15.75">
      <c r="A45" s="9">
        <v>39</v>
      </c>
      <c r="B45" s="10" t="s">
        <v>101</v>
      </c>
      <c r="C45" s="10" t="s">
        <v>63</v>
      </c>
      <c r="D45" s="14">
        <v>9.9</v>
      </c>
      <c r="E45" s="9" t="s">
        <v>103</v>
      </c>
      <c r="F45" s="15"/>
      <c r="G45" s="9">
        <v>0</v>
      </c>
      <c r="H45" s="15"/>
      <c r="I45" s="14">
        <f>SUM(D45*G45)</f>
        <v>0</v>
      </c>
      <c r="J45" s="8"/>
    </row>
    <row r="46" spans="1:10" ht="15.75">
      <c r="A46" s="9">
        <v>40</v>
      </c>
      <c r="B46" s="10" t="s">
        <v>101</v>
      </c>
      <c r="C46" s="10" t="s">
        <v>105</v>
      </c>
      <c r="D46" s="14">
        <v>9.9</v>
      </c>
      <c r="E46" s="9" t="s">
        <v>104</v>
      </c>
      <c r="F46" s="9">
        <v>0</v>
      </c>
      <c r="G46" s="9">
        <v>0</v>
      </c>
      <c r="H46" s="15"/>
      <c r="I46" s="14">
        <f>SUM(D46*F46)+(D46*G46)</f>
        <v>0</v>
      </c>
      <c r="J46" s="23">
        <f>SUM(I44:I46)</f>
        <v>0</v>
      </c>
    </row>
    <row r="47" spans="1:10" ht="15.75">
      <c r="A47" s="5" t="s">
        <v>1</v>
      </c>
      <c r="B47" s="5" t="s">
        <v>106</v>
      </c>
      <c r="C47" s="6" t="s">
        <v>3</v>
      </c>
      <c r="D47" s="7" t="s">
        <v>5</v>
      </c>
      <c r="E47" s="5" t="s">
        <v>6</v>
      </c>
      <c r="F47" s="5" t="s">
        <v>7</v>
      </c>
      <c r="G47" s="5" t="s">
        <v>8</v>
      </c>
      <c r="H47" s="5" t="s">
        <v>100</v>
      </c>
      <c r="I47" s="5"/>
      <c r="J47" s="8"/>
    </row>
    <row r="48" spans="1:10" ht="15.75">
      <c r="A48" s="9">
        <v>41</v>
      </c>
      <c r="B48" s="10" t="s">
        <v>107</v>
      </c>
      <c r="C48" s="10" t="s">
        <v>91</v>
      </c>
      <c r="D48" s="14">
        <v>9.9</v>
      </c>
      <c r="E48" s="9" t="s">
        <v>108</v>
      </c>
      <c r="F48" s="15"/>
      <c r="G48" s="9">
        <v>0</v>
      </c>
      <c r="H48" s="9">
        <v>0</v>
      </c>
      <c r="I48" s="14">
        <f>SUM(D48*G48)+(D48*H48)</f>
        <v>0</v>
      </c>
      <c r="J48" s="8"/>
    </row>
    <row r="49" spans="1:10" ht="15.75">
      <c r="A49" s="9">
        <v>42</v>
      </c>
      <c r="B49" s="10" t="s">
        <v>107</v>
      </c>
      <c r="C49" s="10" t="s">
        <v>63</v>
      </c>
      <c r="D49" s="14">
        <v>9.9</v>
      </c>
      <c r="E49" s="9" t="s">
        <v>109</v>
      </c>
      <c r="F49" s="15"/>
      <c r="G49" s="9">
        <v>0</v>
      </c>
      <c r="H49" s="15"/>
      <c r="I49" s="14">
        <f>SUM(D49*G49)</f>
        <v>0</v>
      </c>
      <c r="J49" s="8"/>
    </row>
    <row r="50" spans="1:10" ht="15.75">
      <c r="A50" s="9">
        <v>43</v>
      </c>
      <c r="B50" s="10" t="s">
        <v>107</v>
      </c>
      <c r="C50" s="10" t="s">
        <v>105</v>
      </c>
      <c r="D50" s="14">
        <v>9.9</v>
      </c>
      <c r="E50" s="9" t="s">
        <v>110</v>
      </c>
      <c r="F50" s="15"/>
      <c r="G50" s="9">
        <v>0</v>
      </c>
      <c r="H50" s="15"/>
      <c r="I50" s="14">
        <f>SUM(D50*G50)</f>
        <v>0</v>
      </c>
      <c r="J50" s="23">
        <f>SUM(I48:I50)</f>
        <v>0</v>
      </c>
    </row>
    <row r="51" spans="1:10" ht="15.75">
      <c r="A51" s="5" t="s">
        <v>1</v>
      </c>
      <c r="B51" s="5" t="s">
        <v>111</v>
      </c>
      <c r="C51" s="6" t="s">
        <v>3</v>
      </c>
      <c r="D51" s="7" t="s">
        <v>5</v>
      </c>
      <c r="E51" s="5" t="s">
        <v>6</v>
      </c>
      <c r="F51" s="5" t="s">
        <v>7</v>
      </c>
      <c r="G51" s="5" t="s">
        <v>8</v>
      </c>
      <c r="H51" s="5"/>
      <c r="I51" s="5" t="s">
        <v>10</v>
      </c>
      <c r="J51" s="8"/>
    </row>
    <row r="52" spans="1:10" ht="15.75">
      <c r="A52" s="25">
        <v>44</v>
      </c>
      <c r="B52" s="26" t="s">
        <v>112</v>
      </c>
      <c r="C52" s="26" t="s">
        <v>22</v>
      </c>
      <c r="D52" s="27">
        <v>8.9</v>
      </c>
      <c r="E52" s="28" t="s">
        <v>113</v>
      </c>
      <c r="F52" s="29">
        <v>0</v>
      </c>
      <c r="G52" s="29">
        <v>0</v>
      </c>
      <c r="H52" s="30"/>
      <c r="I52" s="14">
        <f>SUM(D52*F52)+(D52*G52)</f>
        <v>0</v>
      </c>
      <c r="J52" s="8"/>
    </row>
    <row r="53" spans="1:10" ht="15.75">
      <c r="A53" s="25">
        <v>45</v>
      </c>
      <c r="B53" s="26" t="s">
        <v>112</v>
      </c>
      <c r="C53" s="26" t="s">
        <v>90</v>
      </c>
      <c r="D53" s="27">
        <v>8.9</v>
      </c>
      <c r="E53" s="28" t="s">
        <v>114</v>
      </c>
      <c r="F53" s="31"/>
      <c r="G53" s="29">
        <v>0</v>
      </c>
      <c r="H53" s="30"/>
      <c r="I53" s="14">
        <f>SUM(D53*G53)</f>
        <v>0</v>
      </c>
      <c r="J53" s="8"/>
    </row>
    <row r="54" spans="1:10" ht="15.75">
      <c r="A54" s="25">
        <v>46</v>
      </c>
      <c r="B54" s="26" t="s">
        <v>112</v>
      </c>
      <c r="C54" s="26" t="s">
        <v>89</v>
      </c>
      <c r="D54" s="27">
        <v>8.9</v>
      </c>
      <c r="E54" s="28" t="s">
        <v>115</v>
      </c>
      <c r="F54" s="29">
        <v>0</v>
      </c>
      <c r="G54" s="29">
        <v>0</v>
      </c>
      <c r="H54" s="30"/>
      <c r="I54" s="14">
        <f>SUM(D54*F54)+(D54*G54)</f>
        <v>0</v>
      </c>
      <c r="J54" s="23">
        <f>SUM(I52:I54)</f>
        <v>0</v>
      </c>
    </row>
    <row r="55" spans="1:10" ht="15.75">
      <c r="A55" s="5" t="s">
        <v>1</v>
      </c>
      <c r="B55" s="5" t="s">
        <v>116</v>
      </c>
      <c r="C55" s="6" t="s">
        <v>3</v>
      </c>
      <c r="D55" s="7" t="s">
        <v>5</v>
      </c>
      <c r="E55" s="5" t="s">
        <v>6</v>
      </c>
      <c r="F55" s="5" t="s">
        <v>7</v>
      </c>
      <c r="G55" s="5" t="s">
        <v>8</v>
      </c>
      <c r="H55" s="5"/>
      <c r="I55" s="5" t="s">
        <v>10</v>
      </c>
      <c r="J55" s="8"/>
    </row>
    <row r="56" spans="1:10" ht="15.75">
      <c r="A56" s="9">
        <v>47</v>
      </c>
      <c r="B56" s="10" t="s">
        <v>117</v>
      </c>
      <c r="C56" s="10" t="s">
        <v>32</v>
      </c>
      <c r="D56" s="27">
        <v>12.9</v>
      </c>
      <c r="E56" s="9" t="s">
        <v>119</v>
      </c>
      <c r="F56" s="9">
        <v>0</v>
      </c>
      <c r="G56" s="9">
        <v>0</v>
      </c>
      <c r="H56" s="15"/>
      <c r="I56" s="14">
        <f>SUM(D56*F56)+(D56*G56)</f>
        <v>0</v>
      </c>
      <c r="J56" s="8"/>
    </row>
    <row r="57" spans="1:10" ht="15.75">
      <c r="A57" s="9">
        <v>48</v>
      </c>
      <c r="B57" s="10" t="s">
        <v>117</v>
      </c>
      <c r="C57" s="10" t="s">
        <v>118</v>
      </c>
      <c r="D57" s="27">
        <v>12.9</v>
      </c>
      <c r="E57" s="9" t="s">
        <v>120</v>
      </c>
      <c r="F57" s="15"/>
      <c r="G57" s="9">
        <v>0</v>
      </c>
      <c r="H57" s="15"/>
      <c r="I57" s="14">
        <f>SUM(D57*G57)</f>
        <v>0</v>
      </c>
      <c r="J57" s="23">
        <f>SUM(I56:I57)</f>
        <v>0</v>
      </c>
    </row>
    <row r="58" spans="1:10" ht="15.75">
      <c r="A58" s="5" t="s">
        <v>1</v>
      </c>
      <c r="B58" s="5" t="s">
        <v>121</v>
      </c>
      <c r="C58" s="6" t="s">
        <v>3</v>
      </c>
      <c r="D58" s="7" t="s">
        <v>5</v>
      </c>
      <c r="E58" s="5" t="s">
        <v>6</v>
      </c>
      <c r="F58" s="5"/>
      <c r="G58" s="5" t="s">
        <v>8</v>
      </c>
      <c r="H58" s="5"/>
      <c r="I58" s="5" t="s">
        <v>10</v>
      </c>
      <c r="J58" s="8"/>
    </row>
    <row r="59" spans="1:10" ht="15.75">
      <c r="A59" s="9">
        <v>49</v>
      </c>
      <c r="B59" s="10" t="s">
        <v>122</v>
      </c>
      <c r="C59" s="10" t="s">
        <v>32</v>
      </c>
      <c r="D59" s="27">
        <v>7.9</v>
      </c>
      <c r="E59" s="9" t="s">
        <v>124</v>
      </c>
      <c r="F59" s="15"/>
      <c r="G59" s="9">
        <v>0</v>
      </c>
      <c r="H59" s="15"/>
      <c r="I59" s="14">
        <f>SUM(D59*G59)</f>
        <v>0</v>
      </c>
      <c r="J59" s="8"/>
    </row>
    <row r="60" spans="1:10" ht="15.75">
      <c r="A60" s="9">
        <v>50</v>
      </c>
      <c r="B60" s="10" t="s">
        <v>122</v>
      </c>
      <c r="C60" s="10" t="s">
        <v>22</v>
      </c>
      <c r="D60" s="27">
        <v>7.9</v>
      </c>
      <c r="E60" s="9" t="s">
        <v>125</v>
      </c>
      <c r="F60" s="15"/>
      <c r="G60" s="9">
        <v>0</v>
      </c>
      <c r="H60" s="15"/>
      <c r="I60" s="14">
        <f>SUM(D60*G60)</f>
        <v>0</v>
      </c>
      <c r="J60" s="23">
        <f>SUM(I59:I60)</f>
        <v>0</v>
      </c>
    </row>
    <row r="61" spans="1:10" ht="15.75">
      <c r="A61" s="5" t="s">
        <v>1</v>
      </c>
      <c r="B61" s="5" t="s">
        <v>126</v>
      </c>
      <c r="C61" s="6" t="s">
        <v>3</v>
      </c>
      <c r="D61" s="7" t="s">
        <v>5</v>
      </c>
      <c r="E61" s="5" t="s">
        <v>6</v>
      </c>
      <c r="F61" s="5" t="s">
        <v>7</v>
      </c>
      <c r="G61" s="5" t="s">
        <v>8</v>
      </c>
      <c r="H61" s="5" t="s">
        <v>127</v>
      </c>
      <c r="I61" s="5" t="s">
        <v>10</v>
      </c>
      <c r="J61" s="8"/>
    </row>
    <row r="62" spans="1:10" ht="15.75">
      <c r="A62" s="9">
        <v>51</v>
      </c>
      <c r="B62" s="10" t="s">
        <v>128</v>
      </c>
      <c r="C62" s="10" t="s">
        <v>91</v>
      </c>
      <c r="D62" s="27">
        <v>5.9</v>
      </c>
      <c r="E62" s="9" t="s">
        <v>123</v>
      </c>
      <c r="F62" s="9">
        <v>0</v>
      </c>
      <c r="G62" s="9">
        <v>0</v>
      </c>
      <c r="H62" s="15"/>
      <c r="I62" s="14">
        <f>SUM(D62*F62)+(D62*G62)</f>
        <v>0</v>
      </c>
      <c r="J62" s="8"/>
    </row>
    <row r="63" spans="1:10" ht="15.75">
      <c r="A63" s="9">
        <v>52</v>
      </c>
      <c r="B63" s="10" t="s">
        <v>128</v>
      </c>
      <c r="C63" s="10" t="s">
        <v>97</v>
      </c>
      <c r="D63" s="27">
        <v>5.9</v>
      </c>
      <c r="E63" s="9" t="s">
        <v>129</v>
      </c>
      <c r="F63" s="9">
        <v>0</v>
      </c>
      <c r="G63" s="9">
        <v>0</v>
      </c>
      <c r="H63" s="15"/>
      <c r="I63" s="14">
        <f>SUM(D63*F63)+(D63*G63)</f>
        <v>0</v>
      </c>
      <c r="J63" s="23">
        <f>SUM(I62:I63)</f>
        <v>0</v>
      </c>
    </row>
    <row r="64" spans="1:10" ht="15.75">
      <c r="A64" s="5" t="s">
        <v>1</v>
      </c>
      <c r="B64" s="5" t="s">
        <v>130</v>
      </c>
      <c r="C64" s="6" t="s">
        <v>3</v>
      </c>
      <c r="D64" s="7" t="s">
        <v>5</v>
      </c>
      <c r="E64" s="5" t="s">
        <v>6</v>
      </c>
      <c r="F64" s="5"/>
      <c r="G64" s="5"/>
      <c r="H64" s="5" t="s">
        <v>127</v>
      </c>
      <c r="I64" s="5" t="s">
        <v>10</v>
      </c>
      <c r="J64" s="8"/>
    </row>
    <row r="65" spans="1:10" ht="15.75">
      <c r="A65" s="9">
        <v>53</v>
      </c>
      <c r="B65" s="10" t="s">
        <v>131</v>
      </c>
      <c r="C65" s="10" t="s">
        <v>35</v>
      </c>
      <c r="D65" s="27">
        <v>7.9</v>
      </c>
      <c r="E65" s="9" t="s">
        <v>166</v>
      </c>
      <c r="F65" s="15"/>
      <c r="G65" s="15"/>
      <c r="H65" s="9">
        <v>0</v>
      </c>
      <c r="I65" s="14">
        <f>SUM(D65*H65)</f>
        <v>0</v>
      </c>
      <c r="J65" s="8"/>
    </row>
    <row r="66" spans="1:10" ht="15.75">
      <c r="A66" s="9">
        <v>54</v>
      </c>
      <c r="B66" s="10" t="s">
        <v>131</v>
      </c>
      <c r="C66" s="10" t="s">
        <v>91</v>
      </c>
      <c r="D66" s="27">
        <v>7.9</v>
      </c>
      <c r="E66" s="9" t="s">
        <v>132</v>
      </c>
      <c r="F66" s="15"/>
      <c r="G66" s="15"/>
      <c r="H66" s="9">
        <v>0</v>
      </c>
      <c r="I66" s="14">
        <f>SUM(D66*H66)</f>
        <v>0</v>
      </c>
      <c r="J66" s="23">
        <f>SUM(I65:I66)</f>
        <v>0</v>
      </c>
    </row>
    <row r="67" spans="1:10" ht="15.75">
      <c r="A67" s="5" t="s">
        <v>1</v>
      </c>
      <c r="B67" s="5" t="s">
        <v>133</v>
      </c>
      <c r="C67" s="6" t="s">
        <v>3</v>
      </c>
      <c r="D67" s="7" t="s">
        <v>5</v>
      </c>
      <c r="E67" s="5" t="s">
        <v>6</v>
      </c>
      <c r="F67" s="5"/>
      <c r="G67" s="5"/>
      <c r="H67" s="5" t="s">
        <v>9</v>
      </c>
      <c r="I67" s="5" t="s">
        <v>10</v>
      </c>
      <c r="J67" s="8"/>
    </row>
    <row r="68" spans="1:10" ht="15.75">
      <c r="A68" s="9">
        <v>55</v>
      </c>
      <c r="B68" s="10" t="s">
        <v>134</v>
      </c>
      <c r="C68" s="10" t="s">
        <v>4</v>
      </c>
      <c r="D68" s="27">
        <v>7.9</v>
      </c>
      <c r="E68" s="9" t="s">
        <v>135</v>
      </c>
      <c r="F68" s="15"/>
      <c r="G68" s="15"/>
      <c r="H68" s="9">
        <v>0</v>
      </c>
      <c r="I68" s="14">
        <f>SUM(D68*H68)</f>
        <v>0</v>
      </c>
      <c r="J68" s="23">
        <f>SUM(I68)</f>
        <v>0</v>
      </c>
    </row>
    <row r="69" spans="1:10" ht="15.75">
      <c r="A69" s="5" t="s">
        <v>1</v>
      </c>
      <c r="B69" s="5" t="s">
        <v>136</v>
      </c>
      <c r="C69" s="6" t="s">
        <v>3</v>
      </c>
      <c r="D69" s="7" t="s">
        <v>5</v>
      </c>
      <c r="E69" s="5" t="s">
        <v>6</v>
      </c>
      <c r="F69" s="5"/>
      <c r="G69" s="5"/>
      <c r="H69" s="5" t="s">
        <v>127</v>
      </c>
      <c r="I69" s="5" t="s">
        <v>10</v>
      </c>
      <c r="J69" s="8"/>
    </row>
    <row r="70" spans="1:10" ht="15.75">
      <c r="A70" s="9">
        <v>56</v>
      </c>
      <c r="B70" s="10" t="s">
        <v>137</v>
      </c>
      <c r="C70" s="10" t="s">
        <v>141</v>
      </c>
      <c r="D70" s="27">
        <v>6.9</v>
      </c>
      <c r="E70" s="9" t="s">
        <v>143</v>
      </c>
      <c r="F70" s="15"/>
      <c r="G70" s="15"/>
      <c r="H70" s="9">
        <v>0</v>
      </c>
      <c r="I70" s="14">
        <f>SUM(D70*H70)</f>
        <v>0</v>
      </c>
      <c r="J70" s="8"/>
    </row>
    <row r="71" spans="1:10" ht="15.75">
      <c r="A71" s="9">
        <v>57</v>
      </c>
      <c r="B71" s="10" t="s">
        <v>137</v>
      </c>
      <c r="C71" s="10" t="s">
        <v>138</v>
      </c>
      <c r="D71" s="27">
        <v>6.9</v>
      </c>
      <c r="E71" s="9" t="s">
        <v>144</v>
      </c>
      <c r="F71" s="15"/>
      <c r="G71" s="15"/>
      <c r="H71" s="9">
        <v>0</v>
      </c>
      <c r="I71" s="14">
        <f>SUM(D71*H71)</f>
        <v>0</v>
      </c>
      <c r="J71" s="8"/>
    </row>
    <row r="72" spans="1:10" ht="15.75">
      <c r="A72" s="9">
        <v>58</v>
      </c>
      <c r="B72" s="10" t="s">
        <v>137</v>
      </c>
      <c r="C72" s="10" t="s">
        <v>139</v>
      </c>
      <c r="D72" s="27">
        <v>6.9</v>
      </c>
      <c r="E72" s="9" t="s">
        <v>145</v>
      </c>
      <c r="F72" s="15"/>
      <c r="G72" s="15"/>
      <c r="H72" s="9">
        <v>0</v>
      </c>
      <c r="I72" s="14">
        <f>SUM(D72*H72)</f>
        <v>0</v>
      </c>
      <c r="J72" s="8"/>
    </row>
    <row r="73" spans="1:10" ht="15.75">
      <c r="A73" s="9">
        <v>59</v>
      </c>
      <c r="B73" s="10" t="s">
        <v>137</v>
      </c>
      <c r="C73" s="10" t="s">
        <v>140</v>
      </c>
      <c r="D73" s="27">
        <v>6.9</v>
      </c>
      <c r="E73" s="9" t="s">
        <v>146</v>
      </c>
      <c r="F73" s="15"/>
      <c r="G73" s="15"/>
      <c r="H73" s="9">
        <v>0</v>
      </c>
      <c r="I73" s="14">
        <f>SUM(D73*H73)</f>
        <v>0</v>
      </c>
      <c r="J73" s="8"/>
    </row>
    <row r="74" spans="1:10" ht="15.75">
      <c r="A74" s="9">
        <v>60</v>
      </c>
      <c r="B74" s="10" t="s">
        <v>137</v>
      </c>
      <c r="C74" s="10" t="s">
        <v>142</v>
      </c>
      <c r="D74" s="27">
        <v>6.9</v>
      </c>
      <c r="E74" s="9" t="s">
        <v>147</v>
      </c>
      <c r="F74" s="15"/>
      <c r="G74" s="15"/>
      <c r="H74" s="9">
        <v>0</v>
      </c>
      <c r="I74" s="14">
        <f>SUM(D74*H74)</f>
        <v>0</v>
      </c>
      <c r="J74" s="23">
        <f>SUM(I70:I74)</f>
        <v>0</v>
      </c>
    </row>
    <row r="75" spans="1:10" ht="15.75">
      <c r="A75" s="5" t="s">
        <v>1</v>
      </c>
      <c r="B75" s="5" t="s">
        <v>148</v>
      </c>
      <c r="C75" s="6" t="s">
        <v>3</v>
      </c>
      <c r="D75" s="7" t="s">
        <v>5</v>
      </c>
      <c r="E75" s="5" t="s">
        <v>6</v>
      </c>
      <c r="F75" s="5" t="s">
        <v>149</v>
      </c>
      <c r="G75" s="5"/>
      <c r="H75" s="5"/>
      <c r="I75" s="5" t="s">
        <v>10</v>
      </c>
      <c r="J75" s="8"/>
    </row>
    <row r="76" spans="1:10" ht="15.75">
      <c r="A76" s="9">
        <v>61</v>
      </c>
      <c r="B76" s="10" t="s">
        <v>26</v>
      </c>
      <c r="C76" s="10" t="s">
        <v>27</v>
      </c>
      <c r="D76" s="27">
        <v>5.9</v>
      </c>
      <c r="E76" s="9" t="s">
        <v>150</v>
      </c>
      <c r="F76" s="9">
        <v>0</v>
      </c>
      <c r="G76" s="15"/>
      <c r="H76" s="15"/>
      <c r="I76" s="14">
        <f>SUM(D76*F76)</f>
        <v>0</v>
      </c>
      <c r="J76" s="8"/>
    </row>
    <row r="77" spans="1:10" ht="15.75">
      <c r="A77" s="9">
        <v>62</v>
      </c>
      <c r="B77" s="10" t="s">
        <v>45</v>
      </c>
      <c r="C77" s="10" t="s">
        <v>16</v>
      </c>
      <c r="D77" s="27">
        <v>5.9</v>
      </c>
      <c r="E77" s="9" t="s">
        <v>46</v>
      </c>
      <c r="F77" s="9">
        <v>0</v>
      </c>
      <c r="G77" s="15"/>
      <c r="H77" s="15"/>
      <c r="I77" s="14">
        <f>SUM(D77*F77)</f>
        <v>0</v>
      </c>
      <c r="J77" s="8"/>
    </row>
    <row r="78" spans="1:10" ht="15.75">
      <c r="A78" s="9">
        <v>63</v>
      </c>
      <c r="B78" s="10" t="s">
        <v>56</v>
      </c>
      <c r="C78" s="10" t="s">
        <v>53</v>
      </c>
      <c r="D78" s="27">
        <v>5.9</v>
      </c>
      <c r="E78" s="9" t="s">
        <v>54</v>
      </c>
      <c r="F78" s="9">
        <v>0</v>
      </c>
      <c r="G78" s="15"/>
      <c r="H78" s="15"/>
      <c r="I78" s="14">
        <f>SUM(D78*F78)</f>
        <v>0</v>
      </c>
      <c r="J78" s="8"/>
    </row>
    <row r="79" spans="1:10" ht="15.75">
      <c r="A79" s="9">
        <v>64</v>
      </c>
      <c r="B79" s="10" t="s">
        <v>55</v>
      </c>
      <c r="C79" s="10" t="s">
        <v>57</v>
      </c>
      <c r="D79" s="27">
        <v>5.9</v>
      </c>
      <c r="E79" s="9" t="s">
        <v>58</v>
      </c>
      <c r="F79" s="9">
        <v>0</v>
      </c>
      <c r="G79" s="15"/>
      <c r="H79" s="15"/>
      <c r="I79" s="14">
        <f>SUM(D79*F79)</f>
        <v>0</v>
      </c>
      <c r="J79" s="8"/>
    </row>
    <row r="80" spans="1:10" ht="15.75">
      <c r="A80" s="9">
        <v>65</v>
      </c>
      <c r="B80" s="10" t="s">
        <v>59</v>
      </c>
      <c r="C80" s="10" t="s">
        <v>60</v>
      </c>
      <c r="D80" s="27">
        <v>5.9</v>
      </c>
      <c r="E80" s="9" t="s">
        <v>61</v>
      </c>
      <c r="F80" s="9">
        <v>0</v>
      </c>
      <c r="G80" s="15"/>
      <c r="H80" s="15"/>
      <c r="I80" s="14">
        <f>SUM(D80*F80)</f>
        <v>0</v>
      </c>
      <c r="J80" s="23">
        <f>SUM(I76:I80)</f>
        <v>0</v>
      </c>
    </row>
    <row r="81" spans="1:10" ht="15.75">
      <c r="A81" s="5" t="s">
        <v>1</v>
      </c>
      <c r="B81" s="5" t="s">
        <v>151</v>
      </c>
      <c r="C81" s="6" t="s">
        <v>3</v>
      </c>
      <c r="D81" s="7" t="s">
        <v>5</v>
      </c>
      <c r="E81" s="5" t="s">
        <v>6</v>
      </c>
      <c r="F81" s="5"/>
      <c r="G81" s="5" t="s">
        <v>152</v>
      </c>
      <c r="H81" s="5" t="s">
        <v>153</v>
      </c>
      <c r="I81" s="5" t="s">
        <v>10</v>
      </c>
      <c r="J81" s="8"/>
    </row>
    <row r="82" spans="1:10" ht="15.75">
      <c r="A82" s="9">
        <v>66</v>
      </c>
      <c r="B82" s="10" t="s">
        <v>154</v>
      </c>
      <c r="C82" s="10" t="s">
        <v>167</v>
      </c>
      <c r="D82" s="27">
        <v>7.9</v>
      </c>
      <c r="E82" s="9" t="s">
        <v>155</v>
      </c>
      <c r="F82" s="15"/>
      <c r="G82" s="9">
        <v>0</v>
      </c>
      <c r="H82" s="9">
        <v>0</v>
      </c>
      <c r="I82" s="14">
        <f>SUM(D82*G82)+(D82*H82)</f>
        <v>0</v>
      </c>
      <c r="J82" s="23">
        <f>SUM(I82)</f>
        <v>0</v>
      </c>
    </row>
    <row r="83" spans="2:3" ht="15">
      <c r="B83" s="3"/>
      <c r="C83" s="3"/>
    </row>
    <row r="84" spans="2:10" ht="18.75">
      <c r="B84" s="3"/>
      <c r="C84" s="3"/>
      <c r="F84" s="36" t="s">
        <v>156</v>
      </c>
      <c r="G84" s="37"/>
      <c r="H84" s="37"/>
      <c r="I84" s="38"/>
      <c r="J84" s="32">
        <f>SUM(J22:J82)</f>
        <v>0</v>
      </c>
    </row>
    <row r="85" spans="2:3" ht="15">
      <c r="B85" s="3"/>
      <c r="C85" s="3"/>
    </row>
    <row r="86" spans="1:3" ht="15">
      <c r="A86" s="34"/>
      <c r="C86" s="3"/>
    </row>
    <row r="87" spans="2:3" ht="15">
      <c r="B87" s="3"/>
      <c r="C87" s="3"/>
    </row>
    <row r="88" spans="2:3" ht="30">
      <c r="B88" s="35" t="s">
        <v>157</v>
      </c>
      <c r="C88" s="3"/>
    </row>
    <row r="89" spans="2:3" ht="15">
      <c r="B89" s="35"/>
      <c r="C89" s="3"/>
    </row>
    <row r="90" spans="2:3" ht="15">
      <c r="B90" s="35" t="s">
        <v>159</v>
      </c>
      <c r="C90" s="3"/>
    </row>
    <row r="91" spans="2:3" ht="15">
      <c r="B91" s="3"/>
      <c r="C91" s="3"/>
    </row>
    <row r="92" spans="2:3" ht="15">
      <c r="B92" s="33" t="s">
        <v>158</v>
      </c>
      <c r="C92" s="3"/>
    </row>
    <row r="93" spans="2:3" ht="15">
      <c r="B93" s="3"/>
      <c r="C93" s="3"/>
    </row>
    <row r="94" spans="2:3" ht="15">
      <c r="B94" s="3"/>
      <c r="C94" s="3"/>
    </row>
    <row r="95" spans="2:3" ht="15">
      <c r="B95" s="3"/>
      <c r="C95" s="3"/>
    </row>
    <row r="96" spans="2:3" ht="15">
      <c r="B96" s="3"/>
      <c r="C96" s="3"/>
    </row>
    <row r="97" spans="2:3" ht="15">
      <c r="B97" s="3"/>
      <c r="C97" s="3"/>
    </row>
    <row r="98" spans="2:3" ht="15">
      <c r="B98" s="3"/>
      <c r="C98" s="3"/>
    </row>
    <row r="99" spans="2:3" ht="15">
      <c r="B99" s="3"/>
      <c r="C99" s="3"/>
    </row>
    <row r="100" spans="2:3" ht="15">
      <c r="B100" s="3"/>
      <c r="C100" s="3"/>
    </row>
    <row r="101" spans="2:3" ht="15">
      <c r="B101" s="3"/>
      <c r="C101" s="3"/>
    </row>
    <row r="102" spans="2:3" ht="15">
      <c r="B102" s="3"/>
      <c r="C102" s="3"/>
    </row>
    <row r="103" spans="2:3" ht="15">
      <c r="B103" s="3"/>
      <c r="C103" s="3"/>
    </row>
    <row r="104" spans="2:3" ht="15">
      <c r="B104" s="3"/>
      <c r="C104" s="3"/>
    </row>
    <row r="105" spans="2:3" ht="15">
      <c r="B105" s="3"/>
      <c r="C105" s="3"/>
    </row>
    <row r="106" spans="2:3" ht="15">
      <c r="B106" s="3"/>
      <c r="C106" s="3"/>
    </row>
    <row r="107" spans="2:3" ht="15">
      <c r="B107" s="3"/>
      <c r="C107" s="3"/>
    </row>
    <row r="108" spans="2:3" ht="15">
      <c r="B108" s="3"/>
      <c r="C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ht="15">
      <c r="B128" s="3"/>
    </row>
    <row r="129" ht="15">
      <c r="B129" s="3"/>
    </row>
    <row r="130" ht="15">
      <c r="B130" s="3"/>
    </row>
    <row r="131" ht="15">
      <c r="B131" s="3"/>
    </row>
    <row r="132" ht="15">
      <c r="B132" s="3"/>
    </row>
    <row r="133" ht="15">
      <c r="B133" s="3"/>
    </row>
    <row r="134" ht="15">
      <c r="B134" s="3"/>
    </row>
    <row r="135" ht="15">
      <c r="B135" s="3"/>
    </row>
    <row r="136" ht="15">
      <c r="B136" s="3"/>
    </row>
    <row r="137" ht="15">
      <c r="B137" s="3"/>
    </row>
    <row r="138" ht="15">
      <c r="B138" s="3"/>
    </row>
    <row r="139" ht="15">
      <c r="B139" s="3"/>
    </row>
    <row r="140" ht="15">
      <c r="B140" s="3"/>
    </row>
    <row r="141" ht="15">
      <c r="B141" s="3"/>
    </row>
    <row r="142" ht="15">
      <c r="B142" s="3"/>
    </row>
    <row r="143" ht="15">
      <c r="B143" s="3"/>
    </row>
    <row r="144" ht="15">
      <c r="B144" s="3"/>
    </row>
    <row r="145" ht="15">
      <c r="B145" s="3"/>
    </row>
    <row r="146" ht="15">
      <c r="B146" s="3"/>
    </row>
    <row r="147" ht="15">
      <c r="B147" s="3"/>
    </row>
    <row r="148" ht="15">
      <c r="B148" s="3"/>
    </row>
    <row r="149" ht="15">
      <c r="B149" s="3"/>
    </row>
    <row r="150" ht="15">
      <c r="B150" s="3"/>
    </row>
    <row r="151" ht="15">
      <c r="B151" s="3"/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3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3"/>
    </row>
    <row r="209" ht="15">
      <c r="B209" s="3"/>
    </row>
    <row r="210" ht="15">
      <c r="B210" s="3"/>
    </row>
  </sheetData>
  <sheetProtection/>
  <mergeCells count="1">
    <mergeCell ref="F84:I8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ignoredErrors>
    <ignoredError sqref="I36 I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Abeels</dc:creator>
  <cp:keywords/>
  <dc:description/>
  <cp:lastModifiedBy>Patrick Abeels</cp:lastModifiedBy>
  <cp:lastPrinted>2019-09-02T11:24:50Z</cp:lastPrinted>
  <dcterms:created xsi:type="dcterms:W3CDTF">2019-08-29T09:05:51Z</dcterms:created>
  <dcterms:modified xsi:type="dcterms:W3CDTF">2019-10-29T13:15:53Z</dcterms:modified>
  <cp:category/>
  <cp:version/>
  <cp:contentType/>
  <cp:contentStatus/>
</cp:coreProperties>
</file>